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60" windowWidth="19140" windowHeight="7080"/>
  </bookViews>
  <sheets>
    <sheet name="2013" sheetId="1" r:id="rId1"/>
  </sheets>
  <calcPr calcId="125725"/>
</workbook>
</file>

<file path=xl/calcChain.xml><?xml version="1.0" encoding="utf-8"?>
<calcChain xmlns="http://schemas.openxmlformats.org/spreadsheetml/2006/main">
  <c r="I94" i="1"/>
  <c r="H94"/>
  <c r="H111" s="1"/>
  <c r="G94"/>
  <c r="F94"/>
  <c r="F111" s="1"/>
  <c r="E94"/>
  <c r="D94"/>
  <c r="D111" s="1"/>
  <c r="C94"/>
  <c r="B94"/>
  <c r="B111" s="1"/>
  <c r="I93"/>
  <c r="H93"/>
  <c r="G93"/>
  <c r="F93"/>
  <c r="E93"/>
  <c r="D93"/>
  <c r="C93"/>
  <c r="B93"/>
  <c r="I92"/>
  <c r="H92"/>
  <c r="H109" s="1"/>
  <c r="G92"/>
  <c r="F92"/>
  <c r="F109" s="1"/>
  <c r="E92"/>
  <c r="D92"/>
  <c r="C92"/>
  <c r="B92"/>
  <c r="I91"/>
  <c r="H91"/>
  <c r="H108" s="1"/>
  <c r="G91"/>
  <c r="F91"/>
  <c r="F108" s="1"/>
  <c r="E91"/>
  <c r="D91"/>
  <c r="D108" s="1"/>
  <c r="C91"/>
  <c r="B91"/>
  <c r="B108" s="1"/>
  <c r="I90"/>
  <c r="H90"/>
  <c r="H107" s="1"/>
  <c r="G90"/>
  <c r="F90"/>
  <c r="E90"/>
  <c r="D90"/>
  <c r="D107" s="1"/>
  <c r="C90"/>
  <c r="B90"/>
  <c r="I89"/>
  <c r="H89"/>
  <c r="H106" s="1"/>
  <c r="G89"/>
  <c r="F89"/>
  <c r="F106" s="1"/>
  <c r="E89"/>
  <c r="D89"/>
  <c r="D106" s="1"/>
  <c r="C89"/>
  <c r="B89"/>
  <c r="B106" s="1"/>
  <c r="I88"/>
  <c r="H88"/>
  <c r="G88"/>
  <c r="F88"/>
  <c r="E88"/>
  <c r="D88"/>
  <c r="C88"/>
  <c r="B88"/>
  <c r="I87"/>
  <c r="H87"/>
  <c r="G87"/>
  <c r="F87"/>
  <c r="E87"/>
  <c r="D87"/>
  <c r="C87"/>
  <c r="B87"/>
  <c r="I86"/>
  <c r="H86"/>
  <c r="H103" s="1"/>
  <c r="G86"/>
  <c r="F86"/>
  <c r="F103" s="1"/>
  <c r="F112" s="1"/>
  <c r="E86"/>
  <c r="D86"/>
  <c r="D103" s="1"/>
  <c r="D112" s="1"/>
  <c r="C86"/>
  <c r="B86"/>
  <c r="B103" s="1"/>
  <c r="B112" s="1"/>
  <c r="I79"/>
  <c r="H79"/>
  <c r="G79"/>
  <c r="F79"/>
  <c r="E79"/>
  <c r="D79"/>
  <c r="C79"/>
  <c r="B79"/>
  <c r="I78"/>
  <c r="H78"/>
  <c r="G78"/>
  <c r="F78"/>
  <c r="E78"/>
  <c r="D78"/>
  <c r="C78"/>
  <c r="B78"/>
  <c r="I77"/>
  <c r="H77"/>
  <c r="G77"/>
  <c r="F77"/>
  <c r="E77"/>
  <c r="D77"/>
  <c r="C77"/>
  <c r="B77"/>
  <c r="I76"/>
  <c r="H76"/>
  <c r="G76"/>
  <c r="F76"/>
  <c r="E76"/>
  <c r="D76"/>
  <c r="C76"/>
  <c r="B76"/>
  <c r="I75"/>
  <c r="H75"/>
  <c r="G75"/>
  <c r="F75"/>
  <c r="E75"/>
  <c r="D75"/>
  <c r="C75"/>
  <c r="B75"/>
  <c r="I74"/>
  <c r="H74"/>
  <c r="G74"/>
  <c r="F74"/>
  <c r="E74"/>
  <c r="D74"/>
  <c r="C74"/>
  <c r="B74"/>
  <c r="I73"/>
  <c r="H73"/>
  <c r="G73"/>
  <c r="F73"/>
  <c r="E73"/>
  <c r="D73"/>
  <c r="C73"/>
  <c r="B73"/>
  <c r="I72"/>
  <c r="H72"/>
  <c r="G72"/>
  <c r="F72"/>
  <c r="E72"/>
  <c r="E80"/>
  <c r="D72"/>
  <c r="C72"/>
  <c r="C104" s="1"/>
  <c r="B72"/>
  <c r="I71"/>
  <c r="I80" s="1"/>
  <c r="H71"/>
  <c r="H80" s="1"/>
  <c r="G71"/>
  <c r="G80" s="1"/>
  <c r="F71"/>
  <c r="F80" s="1"/>
  <c r="E71"/>
  <c r="D71"/>
  <c r="D80"/>
  <c r="C71"/>
  <c r="C80"/>
  <c r="B71"/>
  <c r="B80"/>
  <c r="I63"/>
  <c r="H63"/>
  <c r="G63"/>
  <c r="F63"/>
  <c r="E63"/>
  <c r="D63"/>
  <c r="C63"/>
  <c r="B63"/>
  <c r="P50"/>
  <c r="O50"/>
  <c r="N50"/>
  <c r="M50"/>
  <c r="L50"/>
  <c r="K50"/>
  <c r="J50"/>
  <c r="I50"/>
  <c r="H50"/>
  <c r="G50"/>
  <c r="F50"/>
  <c r="E50"/>
  <c r="D50"/>
  <c r="C50"/>
  <c r="B50"/>
  <c r="I29"/>
  <c r="H29"/>
  <c r="G29"/>
  <c r="F29"/>
  <c r="E29"/>
  <c r="D29"/>
  <c r="C29"/>
  <c r="B29"/>
  <c r="P15"/>
  <c r="O15"/>
  <c r="N15"/>
  <c r="M15"/>
  <c r="L15"/>
  <c r="K15"/>
  <c r="J15"/>
  <c r="I15"/>
  <c r="H15"/>
  <c r="G15"/>
  <c r="F15"/>
  <c r="E15"/>
  <c r="D15"/>
  <c r="C15"/>
  <c r="B15"/>
  <c r="C107"/>
  <c r="E107"/>
  <c r="G107"/>
  <c r="I107"/>
  <c r="E109"/>
  <c r="B107"/>
  <c r="F107"/>
  <c r="I103"/>
  <c r="G103"/>
  <c r="G112" s="1"/>
  <c r="E103"/>
  <c r="E112" s="1"/>
  <c r="C103"/>
  <c r="I106"/>
  <c r="G106"/>
  <c r="E106"/>
  <c r="C106"/>
  <c r="I111"/>
  <c r="G111"/>
  <c r="E111"/>
  <c r="C111"/>
  <c r="I108"/>
  <c r="G108"/>
  <c r="E108"/>
  <c r="C108"/>
  <c r="I109"/>
  <c r="G109"/>
  <c r="D109"/>
  <c r="C109"/>
  <c r="B109"/>
  <c r="I105"/>
  <c r="H105"/>
  <c r="G105"/>
  <c r="F105"/>
  <c r="E105"/>
  <c r="D105"/>
  <c r="C105"/>
  <c r="B105"/>
  <c r="I104"/>
  <c r="H104"/>
  <c r="G104"/>
  <c r="F104"/>
  <c r="E104"/>
  <c r="D104"/>
  <c r="B104"/>
  <c r="I110"/>
  <c r="H110"/>
  <c r="G110"/>
  <c r="F110"/>
  <c r="E110"/>
  <c r="D110"/>
  <c r="C110"/>
  <c r="B110"/>
  <c r="D95"/>
  <c r="H95"/>
  <c r="C95"/>
  <c r="E95"/>
  <c r="G95"/>
  <c r="I95"/>
  <c r="I112"/>
  <c r="C112" l="1"/>
  <c r="F95"/>
  <c r="B95"/>
</calcChain>
</file>

<file path=xl/sharedStrings.xml><?xml version="1.0" encoding="utf-8"?>
<sst xmlns="http://schemas.openxmlformats.org/spreadsheetml/2006/main" count="151" uniqueCount="40">
  <si>
    <t>Nappali tagozat</t>
  </si>
  <si>
    <t>Az oklevelet szerzettekből:</t>
  </si>
  <si>
    <t>záróvizs.</t>
  </si>
  <si>
    <t>okl.szerz.</t>
  </si>
  <si>
    <t>nő</t>
  </si>
  <si>
    <t>külf.</t>
  </si>
  <si>
    <t>első okl.</t>
  </si>
  <si>
    <t>áll. tám.</t>
  </si>
  <si>
    <t>ktgtér.</t>
  </si>
  <si>
    <t>nyelv.hiány.</t>
  </si>
  <si>
    <t>főisk.</t>
  </si>
  <si>
    <t>egyetemi</t>
  </si>
  <si>
    <t>osztatlan</t>
  </si>
  <si>
    <t>szakir. tk.</t>
  </si>
  <si>
    <t>alapfok.</t>
  </si>
  <si>
    <t>mester</t>
  </si>
  <si>
    <t>f.szakkép.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</si>
  <si>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</si>
  <si>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</si>
  <si>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</si>
  <si>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</si>
  <si>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</si>
  <si>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</si>
  <si>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</si>
  <si>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</si>
  <si>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</si>
  <si>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</si>
  <si>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</si>
  <si>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</si>
  <si>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áll.tám.</t>
  </si>
  <si>
    <t>szakir.tk.</t>
  </si>
  <si>
    <t>mester.</t>
  </si>
  <si>
    <t>BBZI esti</t>
  </si>
  <si>
    <t>Phd levelező tagozat</t>
  </si>
  <si>
    <t>GÉK</t>
  </si>
  <si>
    <t>okl.szerzett</t>
  </si>
  <si>
    <t>Oklevelet szerzett hallgatók 2013-ban</t>
  </si>
  <si>
    <t>Összesítés 2013.   Nappali és levelező összesen</t>
  </si>
  <si>
    <t>Összesítés 2013.   Levelező tagozat (PhD-val)</t>
  </si>
  <si>
    <t>Összesítés 2013.  Nappali tagozat (PhD-val)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</si>
</sst>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9"/>
      <name val="Arial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/>
    <xf numFmtId="0" fontId="2" fillId="2" borderId="7" xfId="0" applyFont="1" applyFill="1" applyBorder="1" applyAlignment="1"/>
    <xf numFmtId="0" fontId="0" fillId="2" borderId="8" xfId="0" applyFill="1" applyBorder="1" applyAlignment="1"/>
    <xf numFmtId="0" fontId="0" fillId="0" borderId="9" xfId="0" applyBorder="1"/>
    <xf numFmtId="0" fontId="0" fillId="0" borderId="10" xfId="0" applyBorder="1"/>
    <xf numFmtId="0" fontId="1" fillId="0" borderId="7" xfId="0" applyFont="1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8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1" xfId="0" applyFont="1" applyBorder="1"/>
    <xf numFmtId="0" fontId="0" fillId="0" borderId="8" xfId="0" applyBorder="1"/>
    <xf numFmtId="0" fontId="0" fillId="0" borderId="26" xfId="0" applyBorder="1"/>
    <xf numFmtId="0" fontId="1" fillId="0" borderId="27" xfId="0" applyFont="1" applyBorder="1"/>
    <xf numFmtId="0" fontId="1" fillId="0" borderId="28" xfId="0" applyFont="1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0" xfId="0" applyFill="1"/>
    <xf numFmtId="0" fontId="0" fillId="0" borderId="29" xfId="0" applyBorder="1" applyAlignment="1">
      <alignment horizontal="center"/>
    </xf>
    <xf numFmtId="0" fontId="0" fillId="0" borderId="30" xfId="0" applyBorder="1"/>
    <xf numFmtId="0" fontId="1" fillId="0" borderId="23" xfId="0" applyFont="1" applyBorder="1"/>
    <xf numFmtId="0" fontId="0" fillId="0" borderId="23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4" fillId="0" borderId="31" xfId="0" applyFont="1" applyBorder="1"/>
    <xf numFmtId="0" fontId="4" fillId="0" borderId="9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5" fillId="0" borderId="14" xfId="0" applyFont="1" applyBorder="1"/>
    <xf numFmtId="0" fontId="4" fillId="0" borderId="32" xfId="0" applyFont="1" applyBorder="1"/>
    <xf numFmtId="0" fontId="4" fillId="0" borderId="13" xfId="0" applyFont="1" applyBorder="1"/>
    <xf numFmtId="0" fontId="5" fillId="0" borderId="18" xfId="0" applyFont="1" applyFill="1" applyBorder="1" applyAlignment="1">
      <alignment horizontal="center"/>
    </xf>
    <xf numFmtId="0" fontId="5" fillId="0" borderId="19" xfId="0" applyFont="1" applyBorder="1"/>
    <xf numFmtId="0" fontId="5" fillId="0" borderId="33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8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34" xfId="0" applyFont="1" applyBorder="1" applyAlignment="1"/>
    <xf numFmtId="0" fontId="0" fillId="0" borderId="34" xfId="0" applyBorder="1" applyAlignment="1"/>
    <xf numFmtId="0" fontId="1" fillId="0" borderId="34" xfId="0" applyFont="1" applyBorder="1" applyAlignment="1"/>
    <xf numFmtId="0" fontId="1" fillId="0" borderId="34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/>
    <xf numFmtId="0" fontId="4" fillId="0" borderId="34" xfId="0" applyFont="1" applyBorder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12"/>
  <sheetViews>
    <sheetView tabSelected="1" workbookViewId="0"/>
  </sheetViews>
  <sheetFormatPr defaultRowHeight="15"/>
  <cols>
    <col min="2" max="2" width="8.28515625" bestFit="1" customWidth="1"/>
    <col min="3" max="3" width="10.42578125" style="1" bestFit="1" customWidth="1"/>
    <col min="4" max="4" width="6.7109375" customWidth="1"/>
    <col min="5" max="5" width="7.42578125" customWidth="1"/>
    <col min="6" max="6" width="8" bestFit="1" customWidth="1"/>
    <col min="7" max="7" width="7.7109375" bestFit="1" customWidth="1"/>
    <col min="8" max="8" width="6.28515625" bestFit="1" customWidth="1"/>
    <col min="9" max="9" width="9.85546875" bestFit="1" customWidth="1"/>
    <col min="10" max="10" width="7.5703125" customWidth="1"/>
    <col min="11" max="12" width="8.42578125" customWidth="1"/>
    <col min="13" max="13" width="9.28515625" bestFit="1" customWidth="1"/>
    <col min="14" max="14" width="7.28515625" customWidth="1"/>
    <col min="15" max="15" width="7.28515625" bestFit="1" customWidth="1"/>
    <col min="16" max="16" width="9.85546875" bestFit="1" customWidth="1"/>
  </cols>
  <sheetData>
    <row r="2" spans="1:16">
      <c r="A2" s="1" t="s">
        <v>36</v>
      </c>
      <c r="B2" s="1"/>
      <c r="D2" s="1"/>
    </row>
    <row r="3" spans="1:16" ht="15.75" thickBot="1">
      <c r="A3" s="1"/>
      <c r="B3" s="1"/>
      <c r="D3" s="1"/>
    </row>
    <row r="4" spans="1:16" ht="15.75" thickBot="1">
      <c r="A4" s="1"/>
      <c r="B4" s="1"/>
      <c r="D4" s="92" t="s">
        <v>0</v>
      </c>
      <c r="E4" s="91"/>
      <c r="F4" s="91"/>
      <c r="J4" s="94" t="s">
        <v>1</v>
      </c>
      <c r="K4" s="95"/>
      <c r="L4" s="95"/>
      <c r="M4" s="95"/>
      <c r="N4" s="95"/>
      <c r="O4" s="95"/>
      <c r="P4" s="96"/>
    </row>
    <row r="5" spans="1:16">
      <c r="A5" s="2"/>
      <c r="B5" s="3" t="s">
        <v>2</v>
      </c>
      <c r="C5" s="4" t="s">
        <v>3</v>
      </c>
      <c r="D5" s="5" t="s">
        <v>4</v>
      </c>
      <c r="E5" s="5" t="s">
        <v>5</v>
      </c>
      <c r="F5" s="5" t="s">
        <v>6</v>
      </c>
      <c r="G5" s="6" t="s">
        <v>7</v>
      </c>
      <c r="H5" s="7" t="s">
        <v>8</v>
      </c>
      <c r="I5" s="8" t="s">
        <v>9</v>
      </c>
      <c r="J5" s="9" t="s">
        <v>10</v>
      </c>
      <c r="K5" s="10" t="s">
        <v>11</v>
      </c>
      <c r="L5" s="10" t="s">
        <v>12</v>
      </c>
      <c r="M5" s="11" t="s">
        <v>13</v>
      </c>
      <c r="N5" s="10" t="s">
        <v>14</v>
      </c>
      <c r="O5" s="11" t="s">
        <v>15</v>
      </c>
      <c r="P5" s="12" t="s">
        <v>16</v>
      </c>
    </row>
    <row r="6" spans="1:16">
      <c r="A6" s="13" t="s">
        <v>17</v>
      </c>
      <c r="B6" s="14">
        <v>190</v>
      </c>
      <c r="C6" s="15">
        <v>181</v>
      </c>
      <c r="D6" s="16">
        <v>73</v>
      </c>
      <c r="E6" s="16"/>
      <c r="F6" s="16">
        <v>120</v>
      </c>
      <c r="G6" s="16">
        <v>168</v>
      </c>
      <c r="H6" s="17">
        <v>13</v>
      </c>
      <c r="I6" s="18">
        <v>40</v>
      </c>
      <c r="J6" s="19"/>
      <c r="K6" s="20">
        <v>5</v>
      </c>
      <c r="L6" s="20"/>
      <c r="M6" s="20"/>
      <c r="N6" s="20">
        <v>121</v>
      </c>
      <c r="O6" s="20">
        <v>64</v>
      </c>
      <c r="P6" s="21"/>
    </row>
    <row r="7" spans="1:16">
      <c r="A7" s="13" t="s">
        <v>18</v>
      </c>
      <c r="B7" s="14">
        <v>40</v>
      </c>
      <c r="C7" s="15">
        <v>55</v>
      </c>
      <c r="D7" s="16">
        <v>12</v>
      </c>
      <c r="E7" s="16"/>
      <c r="F7" s="16">
        <v>37</v>
      </c>
      <c r="G7" s="16">
        <v>53</v>
      </c>
      <c r="H7" s="17">
        <v>2</v>
      </c>
      <c r="I7" s="18">
        <v>1</v>
      </c>
      <c r="J7" s="19"/>
      <c r="K7" s="20">
        <v>1</v>
      </c>
      <c r="L7" s="20"/>
      <c r="M7" s="20"/>
      <c r="N7" s="20">
        <v>21</v>
      </c>
      <c r="O7" s="20">
        <v>18</v>
      </c>
      <c r="P7" s="21"/>
    </row>
    <row r="8" spans="1:16">
      <c r="A8" s="13" t="s">
        <v>19</v>
      </c>
      <c r="B8" s="14">
        <v>249</v>
      </c>
      <c r="C8" s="15">
        <v>289</v>
      </c>
      <c r="D8" s="16">
        <v>37</v>
      </c>
      <c r="E8" s="16">
        <v>2</v>
      </c>
      <c r="F8" s="16">
        <v>225</v>
      </c>
      <c r="G8" s="16">
        <v>280</v>
      </c>
      <c r="H8" s="17">
        <v>9</v>
      </c>
      <c r="I8" s="18">
        <v>3</v>
      </c>
      <c r="J8" s="19"/>
      <c r="K8" s="20">
        <v>11</v>
      </c>
      <c r="L8" s="20"/>
      <c r="M8" s="20"/>
      <c r="N8" s="20">
        <v>171</v>
      </c>
      <c r="O8" s="20">
        <v>63</v>
      </c>
      <c r="P8" s="21">
        <v>4</v>
      </c>
    </row>
    <row r="9" spans="1:16">
      <c r="A9" s="13" t="s">
        <v>20</v>
      </c>
      <c r="B9" s="14">
        <v>145</v>
      </c>
      <c r="C9" s="15">
        <v>129</v>
      </c>
      <c r="D9" s="16">
        <v>93</v>
      </c>
      <c r="E9" s="16">
        <v>3</v>
      </c>
      <c r="F9" s="16">
        <v>129</v>
      </c>
      <c r="G9" s="16">
        <v>83</v>
      </c>
      <c r="H9" s="17">
        <v>46</v>
      </c>
      <c r="I9" s="18">
        <v>42</v>
      </c>
      <c r="J9" s="19"/>
      <c r="K9" s="20">
        <v>6</v>
      </c>
      <c r="L9" s="20">
        <v>81</v>
      </c>
      <c r="M9" s="20"/>
      <c r="N9" s="20">
        <v>58</v>
      </c>
      <c r="O9" s="20"/>
      <c r="P9" s="21"/>
    </row>
    <row r="10" spans="1:16">
      <c r="A10" s="13" t="s">
        <v>21</v>
      </c>
      <c r="B10" s="14">
        <v>200</v>
      </c>
      <c r="C10" s="15">
        <v>255</v>
      </c>
      <c r="D10" s="16">
        <v>190</v>
      </c>
      <c r="E10" s="16">
        <v>2</v>
      </c>
      <c r="F10" s="16">
        <v>156</v>
      </c>
      <c r="G10" s="16">
        <v>234</v>
      </c>
      <c r="H10" s="17">
        <v>21</v>
      </c>
      <c r="I10" s="18">
        <v>1</v>
      </c>
      <c r="J10" s="19"/>
      <c r="K10" s="20">
        <v>2</v>
      </c>
      <c r="L10" s="20"/>
      <c r="M10" s="20"/>
      <c r="N10" s="20">
        <v>85</v>
      </c>
      <c r="O10" s="20">
        <v>96</v>
      </c>
      <c r="P10" s="21">
        <v>17</v>
      </c>
    </row>
    <row r="11" spans="1:16">
      <c r="A11" s="13" t="s">
        <v>22</v>
      </c>
      <c r="B11" s="14">
        <v>290</v>
      </c>
      <c r="C11" s="15">
        <v>229</v>
      </c>
      <c r="D11" s="16">
        <v>169</v>
      </c>
      <c r="E11" s="16">
        <v>13</v>
      </c>
      <c r="F11" s="16">
        <v>177</v>
      </c>
      <c r="G11" s="16">
        <v>216</v>
      </c>
      <c r="H11" s="17">
        <v>13</v>
      </c>
      <c r="I11" s="18">
        <v>70</v>
      </c>
      <c r="J11" s="19">
        <v>1</v>
      </c>
      <c r="K11" s="20">
        <v>14</v>
      </c>
      <c r="L11" s="20"/>
      <c r="M11" s="20"/>
      <c r="N11" s="20">
        <v>151</v>
      </c>
      <c r="O11" s="20">
        <v>94</v>
      </c>
      <c r="P11" s="21">
        <v>30</v>
      </c>
    </row>
    <row r="12" spans="1:16">
      <c r="A12" s="13" t="s">
        <v>23</v>
      </c>
      <c r="B12" s="14">
        <v>58</v>
      </c>
      <c r="C12" s="15">
        <v>48</v>
      </c>
      <c r="D12" s="16">
        <v>32</v>
      </c>
      <c r="E12" s="16">
        <v>2</v>
      </c>
      <c r="F12" s="16">
        <v>25</v>
      </c>
      <c r="G12" s="16">
        <v>47</v>
      </c>
      <c r="H12" s="17">
        <v>1</v>
      </c>
      <c r="I12" s="18">
        <v>19</v>
      </c>
      <c r="J12" s="19"/>
      <c r="K12" s="20"/>
      <c r="L12" s="20"/>
      <c r="M12" s="20"/>
      <c r="N12" s="20">
        <v>25</v>
      </c>
      <c r="O12" s="20">
        <v>33</v>
      </c>
      <c r="P12" s="21"/>
    </row>
    <row r="13" spans="1:16">
      <c r="A13" s="13" t="s">
        <v>24</v>
      </c>
      <c r="B13" s="14">
        <v>89</v>
      </c>
      <c r="C13" s="15">
        <v>70</v>
      </c>
      <c r="D13" s="16">
        <v>64</v>
      </c>
      <c r="E13" s="16">
        <v>1</v>
      </c>
      <c r="F13" s="16">
        <v>70</v>
      </c>
      <c r="G13" s="16">
        <v>67</v>
      </c>
      <c r="H13" s="17">
        <v>3</v>
      </c>
      <c r="I13" s="18">
        <v>39</v>
      </c>
      <c r="J13" s="19">
        <v>1</v>
      </c>
      <c r="K13" s="20"/>
      <c r="L13" s="20"/>
      <c r="M13" s="20"/>
      <c r="N13" s="20">
        <v>88</v>
      </c>
      <c r="O13" s="20"/>
      <c r="P13" s="21"/>
    </row>
    <row r="14" spans="1:16" ht="15.75" thickBot="1">
      <c r="A14" s="22" t="s">
        <v>25</v>
      </c>
      <c r="B14" s="23">
        <v>41</v>
      </c>
      <c r="C14" s="24">
        <v>44</v>
      </c>
      <c r="D14" s="25">
        <v>40</v>
      </c>
      <c r="E14" s="25">
        <v>3</v>
      </c>
      <c r="F14" s="25">
        <v>44</v>
      </c>
      <c r="G14" s="25">
        <v>43</v>
      </c>
      <c r="H14" s="26">
        <v>1</v>
      </c>
      <c r="I14" s="27">
        <v>22</v>
      </c>
      <c r="J14" s="19"/>
      <c r="K14" s="20"/>
      <c r="L14" s="20"/>
      <c r="M14" s="20"/>
      <c r="N14" s="20">
        <v>41</v>
      </c>
      <c r="O14" s="20"/>
      <c r="P14" s="21"/>
    </row>
    <row r="15" spans="1:16" s="1" customFormat="1" ht="13.5" thickBot="1">
      <c r="A15" s="28" t="s">
        <v>26</v>
      </c>
      <c r="B15" s="29">
        <f t="shared" ref="B15:I15" si="0">SUM(B6:B14)</f>
        <v>1302</v>
      </c>
      <c r="C15" s="29">
        <f>SUM(C6:C14)</f>
        <v>1300</v>
      </c>
      <c r="D15" s="29">
        <f t="shared" si="0"/>
        <v>710</v>
      </c>
      <c r="E15" s="29">
        <f t="shared" si="0"/>
        <v>26</v>
      </c>
      <c r="F15" s="29">
        <f t="shared" si="0"/>
        <v>983</v>
      </c>
      <c r="G15" s="29">
        <f t="shared" si="0"/>
        <v>1191</v>
      </c>
      <c r="H15" s="30">
        <f t="shared" si="0"/>
        <v>109</v>
      </c>
      <c r="I15" s="31">
        <f t="shared" si="0"/>
        <v>237</v>
      </c>
      <c r="J15" s="32">
        <f t="shared" ref="J15:P15" si="1">SUM(J6:J14)</f>
        <v>2</v>
      </c>
      <c r="K15" s="33">
        <f t="shared" si="1"/>
        <v>39</v>
      </c>
      <c r="L15" s="33">
        <f t="shared" si="1"/>
        <v>81</v>
      </c>
      <c r="M15" s="33">
        <f t="shared" si="1"/>
        <v>0</v>
      </c>
      <c r="N15" s="33">
        <f t="shared" si="1"/>
        <v>761</v>
      </c>
      <c r="O15" s="33">
        <f t="shared" si="1"/>
        <v>368</v>
      </c>
      <c r="P15" s="34">
        <f t="shared" si="1"/>
        <v>51</v>
      </c>
    </row>
    <row r="16" spans="1:16">
      <c r="A16" s="35"/>
      <c r="B16" s="36"/>
      <c r="C16" s="36"/>
      <c r="D16" s="36"/>
      <c r="E16" s="36"/>
      <c r="F16" s="36"/>
      <c r="G16" s="36"/>
      <c r="H16" s="36"/>
      <c r="I16" s="36"/>
      <c r="J16" s="37"/>
      <c r="K16" s="38"/>
      <c r="L16" s="38"/>
      <c r="M16" s="38"/>
      <c r="N16" s="38"/>
      <c r="O16" s="38"/>
      <c r="P16" s="38"/>
    </row>
    <row r="18" spans="1:9" ht="15.75" thickBot="1">
      <c r="A18" s="93" t="s">
        <v>27</v>
      </c>
      <c r="B18" s="93"/>
      <c r="C18" s="93"/>
      <c r="D18" s="93"/>
      <c r="E18" s="93"/>
      <c r="F18" s="93"/>
      <c r="G18" s="93"/>
      <c r="H18" s="93"/>
      <c r="I18" s="39"/>
    </row>
    <row r="19" spans="1:9">
      <c r="A19" s="2"/>
      <c r="B19" s="3" t="s">
        <v>2</v>
      </c>
      <c r="C19" s="4" t="s">
        <v>3</v>
      </c>
      <c r="D19" s="5" t="s">
        <v>4</v>
      </c>
      <c r="E19" s="5" t="s">
        <v>5</v>
      </c>
      <c r="F19" s="5" t="s">
        <v>6</v>
      </c>
      <c r="G19" s="6" t="s">
        <v>7</v>
      </c>
      <c r="H19" s="40" t="s">
        <v>8</v>
      </c>
      <c r="I19" s="41" t="s">
        <v>9</v>
      </c>
    </row>
    <row r="20" spans="1:9">
      <c r="A20" s="13" t="s">
        <v>17</v>
      </c>
      <c r="B20" s="14"/>
      <c r="C20" s="15"/>
      <c r="D20" s="16"/>
      <c r="E20" s="16"/>
      <c r="F20" s="16"/>
      <c r="G20" s="16"/>
      <c r="H20" s="42"/>
      <c r="I20" s="13"/>
    </row>
    <row r="21" spans="1:9">
      <c r="A21" s="13" t="s">
        <v>18</v>
      </c>
      <c r="B21" s="14">
        <v>2</v>
      </c>
      <c r="C21" s="15">
        <v>5</v>
      </c>
      <c r="D21" s="16">
        <v>2</v>
      </c>
      <c r="E21" s="16">
        <v>1</v>
      </c>
      <c r="F21" s="16"/>
      <c r="G21" s="16">
        <v>5</v>
      </c>
      <c r="H21" s="42"/>
      <c r="I21" s="13"/>
    </row>
    <row r="22" spans="1:9">
      <c r="A22" s="13" t="s">
        <v>19</v>
      </c>
      <c r="B22" s="14">
        <v>8</v>
      </c>
      <c r="C22" s="15">
        <v>9</v>
      </c>
      <c r="D22" s="16">
        <v>2</v>
      </c>
      <c r="E22" s="16"/>
      <c r="F22" s="16"/>
      <c r="G22" s="16">
        <v>7</v>
      </c>
      <c r="H22" s="42">
        <v>2</v>
      </c>
      <c r="I22" s="13"/>
    </row>
    <row r="23" spans="1:9">
      <c r="A23" s="13" t="s">
        <v>20</v>
      </c>
      <c r="B23" s="14">
        <v>1</v>
      </c>
      <c r="C23" s="15">
        <v>1</v>
      </c>
      <c r="D23" s="16"/>
      <c r="E23" s="16"/>
      <c r="F23" s="16"/>
      <c r="G23" s="16">
        <v>1</v>
      </c>
      <c r="H23" s="42"/>
      <c r="I23" s="13"/>
    </row>
    <row r="24" spans="1:9">
      <c r="A24" s="13" t="s">
        <v>21</v>
      </c>
      <c r="B24" s="14">
        <v>2</v>
      </c>
      <c r="C24" s="15">
        <v>2</v>
      </c>
      <c r="D24" s="16">
        <v>2</v>
      </c>
      <c r="E24" s="16"/>
      <c r="F24" s="16"/>
      <c r="G24" s="16">
        <v>2</v>
      </c>
      <c r="H24" s="42"/>
      <c r="I24" s="13"/>
    </row>
    <row r="25" spans="1:9">
      <c r="A25" s="13" t="s">
        <v>22</v>
      </c>
      <c r="B25" s="14"/>
      <c r="C25" s="15"/>
      <c r="D25" s="16"/>
      <c r="E25" s="16"/>
      <c r="F25" s="16"/>
      <c r="G25" s="16"/>
      <c r="H25" s="42"/>
      <c r="I25" s="13"/>
    </row>
    <row r="26" spans="1:9">
      <c r="A26" s="13" t="s">
        <v>23</v>
      </c>
      <c r="B26" s="14"/>
      <c r="C26" s="15"/>
      <c r="D26" s="16"/>
      <c r="E26" s="16"/>
      <c r="F26" s="16"/>
      <c r="G26" s="16"/>
      <c r="H26" s="42"/>
      <c r="I26" s="13"/>
    </row>
    <row r="27" spans="1:9">
      <c r="A27" s="13" t="s">
        <v>24</v>
      </c>
      <c r="B27" s="14"/>
      <c r="C27" s="15"/>
      <c r="D27" s="16"/>
      <c r="E27" s="16"/>
      <c r="F27" s="16"/>
      <c r="G27" s="16"/>
      <c r="H27" s="42"/>
      <c r="I27" s="13"/>
    </row>
    <row r="28" spans="1:9" ht="15.75" thickBot="1">
      <c r="A28" s="22" t="s">
        <v>25</v>
      </c>
      <c r="B28" s="23"/>
      <c r="C28" s="24"/>
      <c r="D28" s="25"/>
      <c r="E28" s="25"/>
      <c r="F28" s="25"/>
      <c r="G28" s="25"/>
      <c r="H28" s="43"/>
      <c r="I28" s="22"/>
    </row>
    <row r="29" spans="1:9" s="1" customFormat="1" ht="13.5" thickBot="1">
      <c r="A29" s="28" t="s">
        <v>26</v>
      </c>
      <c r="B29" s="29">
        <f t="shared" ref="B29:I29" si="2">SUM(B20:B28)</f>
        <v>13</v>
      </c>
      <c r="C29" s="29">
        <f t="shared" si="2"/>
        <v>17</v>
      </c>
      <c r="D29" s="29">
        <f t="shared" si="2"/>
        <v>6</v>
      </c>
      <c r="E29" s="29">
        <f t="shared" si="2"/>
        <v>1</v>
      </c>
      <c r="F29" s="29">
        <f t="shared" si="2"/>
        <v>0</v>
      </c>
      <c r="G29" s="29">
        <f t="shared" si="2"/>
        <v>15</v>
      </c>
      <c r="H29" s="44">
        <f t="shared" si="2"/>
        <v>2</v>
      </c>
      <c r="I29" s="45">
        <f t="shared" si="2"/>
        <v>0</v>
      </c>
    </row>
    <row r="30" spans="1:9" s="1" customFormat="1" ht="12.75">
      <c r="A30" s="35"/>
      <c r="B30" s="36"/>
      <c r="C30" s="36"/>
      <c r="D30" s="36"/>
      <c r="E30" s="36"/>
      <c r="F30" s="36"/>
      <c r="G30" s="36"/>
      <c r="H30" s="36"/>
      <c r="I30" s="36"/>
    </row>
    <row r="31" spans="1:9" s="1" customFormat="1" ht="12.75">
      <c r="A31" s="35"/>
      <c r="B31" s="36"/>
      <c r="C31" s="36"/>
      <c r="D31" s="36"/>
      <c r="E31" s="36"/>
      <c r="F31" s="36"/>
      <c r="G31" s="36"/>
      <c r="H31" s="36"/>
      <c r="I31" s="36"/>
    </row>
    <row r="37" spans="1:16">
      <c r="A37" s="1" t="s">
        <v>36</v>
      </c>
    </row>
    <row r="38" spans="1:16" ht="15.75" thickBot="1"/>
    <row r="39" spans="1:16" ht="15.75" thickBot="1">
      <c r="D39" s="92" t="s">
        <v>28</v>
      </c>
      <c r="E39" s="91"/>
      <c r="F39" s="91"/>
      <c r="J39" s="94" t="s">
        <v>1</v>
      </c>
      <c r="K39" s="95"/>
      <c r="L39" s="95"/>
      <c r="M39" s="95"/>
      <c r="N39" s="95"/>
      <c r="O39" s="95"/>
      <c r="P39" s="96"/>
    </row>
    <row r="40" spans="1:16">
      <c r="A40" s="46"/>
      <c r="B40" s="3" t="s">
        <v>2</v>
      </c>
      <c r="C40" s="4" t="s">
        <v>3</v>
      </c>
      <c r="D40" s="5" t="s">
        <v>4</v>
      </c>
      <c r="E40" s="5" t="s">
        <v>5</v>
      </c>
      <c r="F40" s="5" t="s">
        <v>6</v>
      </c>
      <c r="G40" s="6" t="s">
        <v>29</v>
      </c>
      <c r="H40" s="40" t="s">
        <v>8</v>
      </c>
      <c r="I40" s="8" t="s">
        <v>9</v>
      </c>
      <c r="J40" s="9" t="s">
        <v>10</v>
      </c>
      <c r="K40" s="10" t="s">
        <v>11</v>
      </c>
      <c r="L40" s="10" t="s">
        <v>12</v>
      </c>
      <c r="M40" s="11" t="s">
        <v>30</v>
      </c>
      <c r="N40" s="10" t="s">
        <v>14</v>
      </c>
      <c r="O40" s="10" t="s">
        <v>31</v>
      </c>
      <c r="P40" s="12" t="s">
        <v>16</v>
      </c>
    </row>
    <row r="41" spans="1:16">
      <c r="A41" s="47" t="s">
        <v>17</v>
      </c>
      <c r="B41" s="14">
        <v>55</v>
      </c>
      <c r="C41" s="15">
        <v>43</v>
      </c>
      <c r="D41" s="16">
        <v>11</v>
      </c>
      <c r="E41" s="16"/>
      <c r="F41" s="16">
        <v>16</v>
      </c>
      <c r="G41" s="16">
        <v>2</v>
      </c>
      <c r="H41" s="42">
        <v>41</v>
      </c>
      <c r="I41" s="18">
        <v>15</v>
      </c>
      <c r="J41" s="19"/>
      <c r="K41" s="20"/>
      <c r="L41" s="20"/>
      <c r="M41" s="20">
        <v>21</v>
      </c>
      <c r="N41" s="20">
        <v>29</v>
      </c>
      <c r="O41" s="20">
        <v>5</v>
      </c>
      <c r="P41" s="21"/>
    </row>
    <row r="42" spans="1:16">
      <c r="A42" s="47" t="s">
        <v>18</v>
      </c>
      <c r="B42" s="14">
        <v>26</v>
      </c>
      <c r="C42" s="15">
        <v>28</v>
      </c>
      <c r="D42" s="16">
        <v>10</v>
      </c>
      <c r="E42" s="16"/>
      <c r="F42" s="16">
        <v>3</v>
      </c>
      <c r="G42" s="16">
        <v>27</v>
      </c>
      <c r="H42" s="42">
        <v>1</v>
      </c>
      <c r="I42" s="18">
        <v>1</v>
      </c>
      <c r="J42" s="19"/>
      <c r="K42" s="20"/>
      <c r="L42" s="20"/>
      <c r="M42" s="20"/>
      <c r="N42" s="20">
        <v>3</v>
      </c>
      <c r="O42" s="20">
        <v>23</v>
      </c>
      <c r="P42" s="21"/>
    </row>
    <row r="43" spans="1:16">
      <c r="A43" s="47" t="s">
        <v>19</v>
      </c>
      <c r="B43" s="14">
        <v>54</v>
      </c>
      <c r="C43" s="15">
        <v>77</v>
      </c>
      <c r="D43" s="16">
        <v>9</v>
      </c>
      <c r="E43" s="16">
        <v>1</v>
      </c>
      <c r="F43" s="16">
        <v>45</v>
      </c>
      <c r="G43" s="16">
        <v>4</v>
      </c>
      <c r="H43" s="42">
        <v>73</v>
      </c>
      <c r="I43" s="18"/>
      <c r="J43" s="19">
        <v>1</v>
      </c>
      <c r="K43" s="20"/>
      <c r="L43" s="20"/>
      <c r="M43" s="20">
        <v>19</v>
      </c>
      <c r="N43" s="20">
        <v>22</v>
      </c>
      <c r="O43" s="20">
        <v>12</v>
      </c>
      <c r="P43" s="21"/>
    </row>
    <row r="44" spans="1:16">
      <c r="A44" s="47" t="s">
        <v>20</v>
      </c>
      <c r="B44" s="14">
        <v>289</v>
      </c>
      <c r="C44" s="15">
        <v>259</v>
      </c>
      <c r="D44" s="16">
        <v>214</v>
      </c>
      <c r="E44" s="16"/>
      <c r="F44" s="16">
        <v>208</v>
      </c>
      <c r="G44" s="16">
        <v>60</v>
      </c>
      <c r="H44" s="42">
        <v>199</v>
      </c>
      <c r="I44" s="18">
        <v>117</v>
      </c>
      <c r="J44" s="19">
        <v>4</v>
      </c>
      <c r="K44" s="20">
        <v>19</v>
      </c>
      <c r="L44" s="20">
        <v>47</v>
      </c>
      <c r="M44" s="20">
        <v>21</v>
      </c>
      <c r="N44" s="20">
        <v>171</v>
      </c>
      <c r="O44" s="20">
        <v>27</v>
      </c>
      <c r="P44" s="21"/>
    </row>
    <row r="45" spans="1:16">
      <c r="A45" s="47" t="s">
        <v>21</v>
      </c>
      <c r="B45" s="14">
        <v>99</v>
      </c>
      <c r="C45" s="15">
        <v>139</v>
      </c>
      <c r="D45" s="16">
        <v>91</v>
      </c>
      <c r="E45" s="16">
        <v>2</v>
      </c>
      <c r="F45" s="16">
        <v>36</v>
      </c>
      <c r="G45" s="16">
        <v>3</v>
      </c>
      <c r="H45" s="42">
        <v>136</v>
      </c>
      <c r="I45" s="18"/>
      <c r="J45" s="19"/>
      <c r="K45" s="20"/>
      <c r="L45" s="20"/>
      <c r="M45" s="20">
        <v>28</v>
      </c>
      <c r="N45" s="20">
        <v>11</v>
      </c>
      <c r="O45" s="20">
        <v>60</v>
      </c>
      <c r="P45" s="21"/>
    </row>
    <row r="46" spans="1:16">
      <c r="A46" s="47" t="s">
        <v>22</v>
      </c>
      <c r="B46" s="14">
        <v>242</v>
      </c>
      <c r="C46" s="15">
        <v>207</v>
      </c>
      <c r="D46" s="16">
        <v>158</v>
      </c>
      <c r="E46" s="16">
        <v>3</v>
      </c>
      <c r="F46" s="16">
        <v>59</v>
      </c>
      <c r="G46" s="16">
        <v>92</v>
      </c>
      <c r="H46" s="42">
        <v>115</v>
      </c>
      <c r="I46" s="18">
        <v>49</v>
      </c>
      <c r="J46" s="19">
        <v>3</v>
      </c>
      <c r="K46" s="20">
        <v>13</v>
      </c>
      <c r="L46" s="20"/>
      <c r="M46" s="20">
        <v>55</v>
      </c>
      <c r="N46" s="20">
        <v>55</v>
      </c>
      <c r="O46" s="20">
        <v>110</v>
      </c>
      <c r="P46" s="21">
        <v>6</v>
      </c>
    </row>
    <row r="47" spans="1:16">
      <c r="A47" s="47" t="s">
        <v>32</v>
      </c>
      <c r="B47" s="14">
        <v>9</v>
      </c>
      <c r="C47" s="15">
        <v>16</v>
      </c>
      <c r="D47" s="16">
        <v>12</v>
      </c>
      <c r="E47" s="16"/>
      <c r="F47" s="16">
        <v>7</v>
      </c>
      <c r="G47" s="16"/>
      <c r="H47" s="42">
        <v>16</v>
      </c>
      <c r="I47" s="18"/>
      <c r="J47" s="19"/>
      <c r="K47" s="20"/>
      <c r="L47" s="20"/>
      <c r="M47" s="20">
        <v>1</v>
      </c>
      <c r="N47" s="20">
        <v>2</v>
      </c>
      <c r="O47" s="20">
        <v>6</v>
      </c>
      <c r="P47" s="21"/>
    </row>
    <row r="48" spans="1:16">
      <c r="A48" s="47" t="s">
        <v>24</v>
      </c>
      <c r="B48" s="14">
        <v>21</v>
      </c>
      <c r="C48" s="15">
        <v>14</v>
      </c>
      <c r="D48" s="16">
        <v>14</v>
      </c>
      <c r="E48" s="16">
        <v>2</v>
      </c>
      <c r="F48" s="16">
        <v>8</v>
      </c>
      <c r="G48" s="16">
        <v>8</v>
      </c>
      <c r="H48" s="42">
        <v>6</v>
      </c>
      <c r="I48" s="18">
        <v>7</v>
      </c>
      <c r="J48" s="19"/>
      <c r="K48" s="20"/>
      <c r="L48" s="20"/>
      <c r="M48" s="20">
        <v>6</v>
      </c>
      <c r="N48" s="20">
        <v>15</v>
      </c>
      <c r="O48" s="20"/>
      <c r="P48" s="21"/>
    </row>
    <row r="49" spans="1:18" ht="15.75" thickBot="1">
      <c r="A49" s="48" t="s">
        <v>25</v>
      </c>
      <c r="B49" s="23">
        <v>22</v>
      </c>
      <c r="C49" s="24">
        <v>30</v>
      </c>
      <c r="D49" s="25">
        <v>28</v>
      </c>
      <c r="E49" s="25">
        <v>2</v>
      </c>
      <c r="F49" s="25">
        <v>30</v>
      </c>
      <c r="G49" s="25">
        <v>22</v>
      </c>
      <c r="H49" s="43">
        <v>8</v>
      </c>
      <c r="I49" s="27">
        <v>12</v>
      </c>
      <c r="J49" s="19"/>
      <c r="K49" s="20"/>
      <c r="L49" s="20"/>
      <c r="M49" s="20"/>
      <c r="N49" s="20">
        <v>22</v>
      </c>
      <c r="O49" s="20"/>
      <c r="P49" s="21"/>
    </row>
    <row r="50" spans="1:18" s="1" customFormat="1" ht="13.5" thickBot="1">
      <c r="A50" s="49" t="s">
        <v>26</v>
      </c>
      <c r="B50" s="29">
        <f t="shared" ref="B50:P50" si="3">SUM(B41:B49)</f>
        <v>817</v>
      </c>
      <c r="C50" s="29">
        <f t="shared" si="3"/>
        <v>813</v>
      </c>
      <c r="D50" s="29">
        <f t="shared" si="3"/>
        <v>547</v>
      </c>
      <c r="E50" s="29">
        <f t="shared" si="3"/>
        <v>10</v>
      </c>
      <c r="F50" s="29">
        <f t="shared" si="3"/>
        <v>412</v>
      </c>
      <c r="G50" s="29">
        <f t="shared" si="3"/>
        <v>218</v>
      </c>
      <c r="H50" s="44">
        <f t="shared" si="3"/>
        <v>595</v>
      </c>
      <c r="I50" s="31">
        <f t="shared" si="3"/>
        <v>201</v>
      </c>
      <c r="J50" s="32">
        <f t="shared" si="3"/>
        <v>8</v>
      </c>
      <c r="K50" s="33">
        <f t="shared" si="3"/>
        <v>32</v>
      </c>
      <c r="L50" s="33">
        <f t="shared" si="3"/>
        <v>47</v>
      </c>
      <c r="M50" s="33">
        <f t="shared" si="3"/>
        <v>151</v>
      </c>
      <c r="N50" s="33">
        <f t="shared" si="3"/>
        <v>330</v>
      </c>
      <c r="O50" s="33">
        <f t="shared" si="3"/>
        <v>243</v>
      </c>
      <c r="P50" s="34">
        <f t="shared" si="3"/>
        <v>6</v>
      </c>
      <c r="R50" s="36"/>
    </row>
    <row r="52" spans="1:18" ht="15.75" thickBot="1">
      <c r="A52" s="93" t="s">
        <v>33</v>
      </c>
      <c r="B52" s="93"/>
      <c r="C52" s="93"/>
      <c r="D52" s="93"/>
      <c r="E52" s="93"/>
      <c r="F52" s="93"/>
      <c r="G52" s="93"/>
      <c r="H52" s="93"/>
    </row>
    <row r="53" spans="1:18">
      <c r="A53" s="46"/>
      <c r="B53" s="3" t="s">
        <v>2</v>
      </c>
      <c r="C53" s="4" t="s">
        <v>3</v>
      </c>
      <c r="D53" s="5" t="s">
        <v>4</v>
      </c>
      <c r="E53" s="5" t="s">
        <v>5</v>
      </c>
      <c r="F53" s="5" t="s">
        <v>6</v>
      </c>
      <c r="G53" s="6" t="s">
        <v>29</v>
      </c>
      <c r="H53" s="40" t="s">
        <v>8</v>
      </c>
      <c r="I53" s="41" t="s">
        <v>9</v>
      </c>
    </row>
    <row r="54" spans="1:18">
      <c r="A54" s="47" t="s">
        <v>17</v>
      </c>
      <c r="B54" s="14"/>
      <c r="C54" s="15"/>
      <c r="D54" s="16"/>
      <c r="E54" s="16"/>
      <c r="F54" s="16"/>
      <c r="G54" s="16"/>
      <c r="H54" s="42"/>
      <c r="I54" s="13"/>
    </row>
    <row r="55" spans="1:18">
      <c r="A55" s="47" t="s">
        <v>18</v>
      </c>
      <c r="B55" s="14"/>
      <c r="C55" s="15"/>
      <c r="D55" s="16"/>
      <c r="E55" s="16"/>
      <c r="F55" s="16"/>
      <c r="G55" s="16"/>
      <c r="H55" s="42"/>
      <c r="I55" s="13"/>
    </row>
    <row r="56" spans="1:18">
      <c r="A56" s="47" t="s">
        <v>34</v>
      </c>
      <c r="B56" s="14">
        <v>2</v>
      </c>
      <c r="C56" s="15">
        <v>3</v>
      </c>
      <c r="D56" s="16"/>
      <c r="E56" s="16"/>
      <c r="F56" s="16"/>
      <c r="G56" s="16">
        <v>1</v>
      </c>
      <c r="H56" s="42">
        <v>2</v>
      </c>
      <c r="I56" s="13"/>
    </row>
    <row r="57" spans="1:18" s="56" customFormat="1">
      <c r="A57" s="50" t="s">
        <v>20</v>
      </c>
      <c r="B57" s="51">
        <v>5</v>
      </c>
      <c r="C57" s="52">
        <v>5</v>
      </c>
      <c r="D57" s="53">
        <v>5</v>
      </c>
      <c r="E57" s="53">
        <v>1</v>
      </c>
      <c r="F57" s="53"/>
      <c r="G57" s="53">
        <v>1</v>
      </c>
      <c r="H57" s="54">
        <v>4</v>
      </c>
      <c r="I57" s="55"/>
    </row>
    <row r="58" spans="1:18">
      <c r="A58" s="47" t="s">
        <v>21</v>
      </c>
      <c r="B58" s="14">
        <v>1</v>
      </c>
      <c r="C58" s="15">
        <v>2</v>
      </c>
      <c r="D58" s="16">
        <v>2</v>
      </c>
      <c r="E58" s="16"/>
      <c r="F58" s="16"/>
      <c r="G58" s="16">
        <v>2</v>
      </c>
      <c r="H58" s="42"/>
      <c r="I58" s="13"/>
    </row>
    <row r="59" spans="1:18">
      <c r="A59" s="47" t="s">
        <v>22</v>
      </c>
      <c r="B59" s="14"/>
      <c r="C59" s="15"/>
      <c r="D59" s="16"/>
      <c r="E59" s="16"/>
      <c r="F59" s="16"/>
      <c r="G59" s="16"/>
      <c r="H59" s="42"/>
      <c r="I59" s="13"/>
    </row>
    <row r="60" spans="1:18">
      <c r="A60" s="47" t="s">
        <v>23</v>
      </c>
      <c r="B60" s="14"/>
      <c r="C60" s="15"/>
      <c r="D60" s="16"/>
      <c r="E60" s="16"/>
      <c r="F60" s="16"/>
      <c r="G60" s="16"/>
      <c r="H60" s="42"/>
      <c r="I60" s="13"/>
    </row>
    <row r="61" spans="1:18">
      <c r="A61" s="47" t="s">
        <v>24</v>
      </c>
      <c r="B61" s="14"/>
      <c r="C61" s="15"/>
      <c r="D61" s="16"/>
      <c r="E61" s="16"/>
      <c r="F61" s="16"/>
      <c r="G61" s="16"/>
      <c r="H61" s="42"/>
      <c r="I61" s="13"/>
    </row>
    <row r="62" spans="1:18" ht="15.75" thickBot="1">
      <c r="A62" s="57" t="s">
        <v>25</v>
      </c>
      <c r="B62" s="58"/>
      <c r="C62" s="59"/>
      <c r="D62" s="60"/>
      <c r="E62" s="60"/>
      <c r="F62" s="60"/>
      <c r="G62" s="60"/>
      <c r="H62" s="43"/>
      <c r="I62" s="22"/>
    </row>
    <row r="63" spans="1:18" s="1" customFormat="1" ht="13.5" thickBot="1">
      <c r="A63" s="49" t="s">
        <v>26</v>
      </c>
      <c r="B63" s="29">
        <f t="shared" ref="B63:I63" si="4">SUM(B54:B62)</f>
        <v>8</v>
      </c>
      <c r="C63" s="29">
        <f t="shared" si="4"/>
        <v>10</v>
      </c>
      <c r="D63" s="29">
        <f t="shared" si="4"/>
        <v>7</v>
      </c>
      <c r="E63" s="29">
        <f t="shared" si="4"/>
        <v>1</v>
      </c>
      <c r="F63" s="29">
        <f t="shared" si="4"/>
        <v>0</v>
      </c>
      <c r="G63" s="30">
        <f t="shared" si="4"/>
        <v>4</v>
      </c>
      <c r="H63" s="45">
        <f t="shared" si="4"/>
        <v>6</v>
      </c>
      <c r="I63" s="45">
        <f t="shared" si="4"/>
        <v>0</v>
      </c>
    </row>
    <row r="69" spans="1:9" ht="15.75" thickBot="1">
      <c r="A69" s="90" t="s">
        <v>39</v>
      </c>
      <c r="B69" s="91"/>
      <c r="C69" s="91"/>
      <c r="D69" s="91"/>
      <c r="E69" s="91"/>
      <c r="F69" s="91"/>
      <c r="G69" s="61"/>
      <c r="H69" s="61"/>
      <c r="I69" s="61"/>
    </row>
    <row r="70" spans="1:9">
      <c r="A70" s="62"/>
      <c r="B70" s="63" t="s">
        <v>2</v>
      </c>
      <c r="C70" s="64" t="s">
        <v>35</v>
      </c>
      <c r="D70" s="65" t="s">
        <v>4</v>
      </c>
      <c r="E70" s="65" t="s">
        <v>5</v>
      </c>
      <c r="F70" s="65" t="s">
        <v>6</v>
      </c>
      <c r="G70" s="66" t="s">
        <v>29</v>
      </c>
      <c r="H70" s="67" t="s">
        <v>8</v>
      </c>
      <c r="I70" s="41" t="s">
        <v>9</v>
      </c>
    </row>
    <row r="71" spans="1:9">
      <c r="A71" s="68" t="s">
        <v>17</v>
      </c>
      <c r="B71" s="69">
        <f t="shared" ref="B71:I73" si="5">SUM(B6+B20)</f>
        <v>190</v>
      </c>
      <c r="C71" s="70">
        <f t="shared" si="5"/>
        <v>181</v>
      </c>
      <c r="D71" s="69">
        <f t="shared" si="5"/>
        <v>73</v>
      </c>
      <c r="E71" s="69">
        <f t="shared" si="5"/>
        <v>0</v>
      </c>
      <c r="F71" s="69">
        <f t="shared" si="5"/>
        <v>120</v>
      </c>
      <c r="G71" s="69">
        <f t="shared" si="5"/>
        <v>168</v>
      </c>
      <c r="H71" s="71">
        <f t="shared" si="5"/>
        <v>13</v>
      </c>
      <c r="I71" s="72">
        <f t="shared" si="5"/>
        <v>40</v>
      </c>
    </row>
    <row r="72" spans="1:9">
      <c r="A72" s="68" t="s">
        <v>18</v>
      </c>
      <c r="B72" s="69">
        <f t="shared" si="5"/>
        <v>42</v>
      </c>
      <c r="C72" s="70">
        <f t="shared" si="5"/>
        <v>60</v>
      </c>
      <c r="D72" s="69">
        <f t="shared" si="5"/>
        <v>14</v>
      </c>
      <c r="E72" s="69">
        <f t="shared" si="5"/>
        <v>1</v>
      </c>
      <c r="F72" s="69">
        <f t="shared" si="5"/>
        <v>37</v>
      </c>
      <c r="G72" s="69">
        <f t="shared" si="5"/>
        <v>58</v>
      </c>
      <c r="H72" s="71">
        <f t="shared" si="5"/>
        <v>2</v>
      </c>
      <c r="I72" s="72">
        <f t="shared" si="5"/>
        <v>1</v>
      </c>
    </row>
    <row r="73" spans="1:9">
      <c r="A73" s="68" t="s">
        <v>34</v>
      </c>
      <c r="B73" s="69">
        <f>SUM(B8+B22)</f>
        <v>257</v>
      </c>
      <c r="C73" s="70">
        <f t="shared" si="5"/>
        <v>298</v>
      </c>
      <c r="D73" s="69">
        <f t="shared" si="5"/>
        <v>39</v>
      </c>
      <c r="E73" s="69">
        <f t="shared" si="5"/>
        <v>2</v>
      </c>
      <c r="F73" s="69">
        <f t="shared" si="5"/>
        <v>225</v>
      </c>
      <c r="G73" s="69">
        <f t="shared" si="5"/>
        <v>287</v>
      </c>
      <c r="H73" s="71">
        <f t="shared" si="5"/>
        <v>11</v>
      </c>
      <c r="I73" s="72">
        <f>SUM(I8+I22)</f>
        <v>3</v>
      </c>
    </row>
    <row r="74" spans="1:9">
      <c r="A74" s="68" t="s">
        <v>20</v>
      </c>
      <c r="B74" s="69">
        <f t="shared" ref="B74:I79" si="6">SUM(B9+B23)</f>
        <v>146</v>
      </c>
      <c r="C74" s="70">
        <f t="shared" si="6"/>
        <v>130</v>
      </c>
      <c r="D74" s="69">
        <f t="shared" si="6"/>
        <v>93</v>
      </c>
      <c r="E74" s="69">
        <f t="shared" si="6"/>
        <v>3</v>
      </c>
      <c r="F74" s="69">
        <f t="shared" si="6"/>
        <v>129</v>
      </c>
      <c r="G74" s="69">
        <f t="shared" si="6"/>
        <v>84</v>
      </c>
      <c r="H74" s="71">
        <f t="shared" si="6"/>
        <v>46</v>
      </c>
      <c r="I74" s="72">
        <f t="shared" si="6"/>
        <v>42</v>
      </c>
    </row>
    <row r="75" spans="1:9">
      <c r="A75" s="68" t="s">
        <v>21</v>
      </c>
      <c r="B75" s="69">
        <f t="shared" si="6"/>
        <v>202</v>
      </c>
      <c r="C75" s="70">
        <f t="shared" si="6"/>
        <v>257</v>
      </c>
      <c r="D75" s="69">
        <f t="shared" si="6"/>
        <v>192</v>
      </c>
      <c r="E75" s="69">
        <f t="shared" si="6"/>
        <v>2</v>
      </c>
      <c r="F75" s="69">
        <f t="shared" si="6"/>
        <v>156</v>
      </c>
      <c r="G75" s="69">
        <f t="shared" si="6"/>
        <v>236</v>
      </c>
      <c r="H75" s="71">
        <f t="shared" si="6"/>
        <v>21</v>
      </c>
      <c r="I75" s="72">
        <f t="shared" si="6"/>
        <v>1</v>
      </c>
    </row>
    <row r="76" spans="1:9">
      <c r="A76" s="68" t="s">
        <v>22</v>
      </c>
      <c r="B76" s="69">
        <f t="shared" si="6"/>
        <v>290</v>
      </c>
      <c r="C76" s="70">
        <f t="shared" si="6"/>
        <v>229</v>
      </c>
      <c r="D76" s="69">
        <f t="shared" si="6"/>
        <v>169</v>
      </c>
      <c r="E76" s="69">
        <f t="shared" si="6"/>
        <v>13</v>
      </c>
      <c r="F76" s="69">
        <f t="shared" si="6"/>
        <v>177</v>
      </c>
      <c r="G76" s="69">
        <f t="shared" si="6"/>
        <v>216</v>
      </c>
      <c r="H76" s="71">
        <f t="shared" si="6"/>
        <v>13</v>
      </c>
      <c r="I76" s="72">
        <f t="shared" si="6"/>
        <v>70</v>
      </c>
    </row>
    <row r="77" spans="1:9">
      <c r="A77" s="68" t="s">
        <v>23</v>
      </c>
      <c r="B77" s="69">
        <f t="shared" si="6"/>
        <v>58</v>
      </c>
      <c r="C77" s="70">
        <f t="shared" si="6"/>
        <v>48</v>
      </c>
      <c r="D77" s="69">
        <f t="shared" si="6"/>
        <v>32</v>
      </c>
      <c r="E77" s="69">
        <f t="shared" si="6"/>
        <v>2</v>
      </c>
      <c r="F77" s="69">
        <f t="shared" si="6"/>
        <v>25</v>
      </c>
      <c r="G77" s="69">
        <f t="shared" si="6"/>
        <v>47</v>
      </c>
      <c r="H77" s="71">
        <f t="shared" si="6"/>
        <v>1</v>
      </c>
      <c r="I77" s="72">
        <f t="shared" si="6"/>
        <v>19</v>
      </c>
    </row>
    <row r="78" spans="1:9">
      <c r="A78" s="68" t="s">
        <v>24</v>
      </c>
      <c r="B78" s="69">
        <f t="shared" si="6"/>
        <v>89</v>
      </c>
      <c r="C78" s="70">
        <f t="shared" si="6"/>
        <v>70</v>
      </c>
      <c r="D78" s="69">
        <f t="shared" si="6"/>
        <v>64</v>
      </c>
      <c r="E78" s="69">
        <f t="shared" si="6"/>
        <v>1</v>
      </c>
      <c r="F78" s="69">
        <f t="shared" si="6"/>
        <v>70</v>
      </c>
      <c r="G78" s="69">
        <f t="shared" si="6"/>
        <v>67</v>
      </c>
      <c r="H78" s="71">
        <f t="shared" si="6"/>
        <v>3</v>
      </c>
      <c r="I78" s="72">
        <f t="shared" si="6"/>
        <v>39</v>
      </c>
    </row>
    <row r="79" spans="1:9" ht="15.75" thickBot="1">
      <c r="A79" s="73" t="s">
        <v>25</v>
      </c>
      <c r="B79" s="74">
        <f t="shared" si="6"/>
        <v>41</v>
      </c>
      <c r="C79" s="75">
        <f t="shared" si="6"/>
        <v>44</v>
      </c>
      <c r="D79" s="74">
        <f t="shared" si="6"/>
        <v>40</v>
      </c>
      <c r="E79" s="74">
        <f t="shared" si="6"/>
        <v>3</v>
      </c>
      <c r="F79" s="74">
        <f t="shared" si="6"/>
        <v>44</v>
      </c>
      <c r="G79" s="74">
        <f t="shared" si="6"/>
        <v>43</v>
      </c>
      <c r="H79" s="76">
        <f t="shared" si="6"/>
        <v>1</v>
      </c>
      <c r="I79" s="77">
        <f t="shared" si="6"/>
        <v>22</v>
      </c>
    </row>
    <row r="80" spans="1:9" s="1" customFormat="1" ht="13.5" thickBot="1">
      <c r="A80" s="78" t="s">
        <v>26</v>
      </c>
      <c r="B80" s="79">
        <f>SUM(B71:B79)</f>
        <v>1315</v>
      </c>
      <c r="C80" s="79">
        <f>SUM(C71:C79)</f>
        <v>1317</v>
      </c>
      <c r="D80" s="79">
        <f>SUM(D71:D79)</f>
        <v>716</v>
      </c>
      <c r="E80" s="79">
        <f>SUM(E72:E79)</f>
        <v>27</v>
      </c>
      <c r="F80" s="80">
        <f>SUM(F71:F79)</f>
        <v>983</v>
      </c>
      <c r="G80" s="81">
        <f>SUM(G71:G79)</f>
        <v>1206</v>
      </c>
      <c r="H80" s="82">
        <f>SUM(H71:H79)</f>
        <v>111</v>
      </c>
      <c r="I80" s="83">
        <f>SUM(I71:I79)</f>
        <v>237</v>
      </c>
    </row>
    <row r="81" spans="1:9">
      <c r="A81" s="84"/>
      <c r="B81" s="85"/>
      <c r="C81" s="86"/>
      <c r="D81" s="85"/>
      <c r="E81" s="85"/>
      <c r="F81" s="85"/>
      <c r="G81" s="85"/>
      <c r="H81" s="85"/>
      <c r="I81" s="85"/>
    </row>
    <row r="82" spans="1:9">
      <c r="A82" s="84"/>
      <c r="B82" s="85"/>
      <c r="C82" s="86"/>
      <c r="D82" s="85"/>
      <c r="E82" s="85"/>
      <c r="F82" s="85"/>
      <c r="G82" s="85"/>
      <c r="H82" s="85"/>
      <c r="I82" s="85"/>
    </row>
    <row r="83" spans="1:9">
      <c r="A83" s="84"/>
      <c r="B83" s="85"/>
      <c r="C83" s="86"/>
      <c r="D83" s="85"/>
      <c r="E83" s="85"/>
      <c r="F83" s="85"/>
      <c r="G83" s="85"/>
      <c r="H83" s="85"/>
      <c r="I83" s="85"/>
    </row>
    <row r="84" spans="1:9" ht="15.75" thickBot="1">
      <c r="A84" s="90" t="s">
        <v>38</v>
      </c>
      <c r="B84" s="97"/>
      <c r="C84" s="97"/>
      <c r="D84" s="97"/>
      <c r="E84" s="97"/>
      <c r="F84" s="97"/>
      <c r="G84" s="61"/>
      <c r="H84" s="61"/>
      <c r="I84" s="61"/>
    </row>
    <row r="85" spans="1:9">
      <c r="A85" s="62"/>
      <c r="B85" s="63" t="s">
        <v>2</v>
      </c>
      <c r="C85" s="64" t="s">
        <v>35</v>
      </c>
      <c r="D85" s="65" t="s">
        <v>4</v>
      </c>
      <c r="E85" s="65" t="s">
        <v>5</v>
      </c>
      <c r="F85" s="65" t="s">
        <v>6</v>
      </c>
      <c r="G85" s="66" t="s">
        <v>29</v>
      </c>
      <c r="H85" s="67" t="s">
        <v>8</v>
      </c>
      <c r="I85" s="41" t="s">
        <v>9</v>
      </c>
    </row>
    <row r="86" spans="1:9">
      <c r="A86" s="68" t="s">
        <v>17</v>
      </c>
      <c r="B86" s="69">
        <f>SUM(B54+B41)</f>
        <v>55</v>
      </c>
      <c r="C86" s="70">
        <f t="shared" ref="C86:I86" si="7">SUM(C54+C41)</f>
        <v>43</v>
      </c>
      <c r="D86" s="69">
        <f t="shared" si="7"/>
        <v>11</v>
      </c>
      <c r="E86" s="69">
        <f t="shared" si="7"/>
        <v>0</v>
      </c>
      <c r="F86" s="69">
        <f t="shared" si="7"/>
        <v>16</v>
      </c>
      <c r="G86" s="69">
        <f t="shared" si="7"/>
        <v>2</v>
      </c>
      <c r="H86" s="71">
        <f t="shared" si="7"/>
        <v>41</v>
      </c>
      <c r="I86" s="72">
        <f t="shared" si="7"/>
        <v>15</v>
      </c>
    </row>
    <row r="87" spans="1:9">
      <c r="A87" s="68" t="s">
        <v>18</v>
      </c>
      <c r="B87" s="69">
        <f t="shared" ref="B87:I94" si="8">SUM(B55+B42)</f>
        <v>26</v>
      </c>
      <c r="C87" s="70">
        <f t="shared" si="8"/>
        <v>28</v>
      </c>
      <c r="D87" s="69">
        <f t="shared" si="8"/>
        <v>10</v>
      </c>
      <c r="E87" s="69">
        <f t="shared" si="8"/>
        <v>0</v>
      </c>
      <c r="F87" s="69">
        <f t="shared" si="8"/>
        <v>3</v>
      </c>
      <c r="G87" s="69">
        <f t="shared" si="8"/>
        <v>27</v>
      </c>
      <c r="H87" s="71">
        <f t="shared" si="8"/>
        <v>1</v>
      </c>
      <c r="I87" s="72">
        <f t="shared" si="8"/>
        <v>1</v>
      </c>
    </row>
    <row r="88" spans="1:9">
      <c r="A88" s="87" t="s">
        <v>19</v>
      </c>
      <c r="B88" s="69">
        <f t="shared" si="8"/>
        <v>56</v>
      </c>
      <c r="C88" s="70">
        <f t="shared" si="8"/>
        <v>80</v>
      </c>
      <c r="D88" s="69">
        <f t="shared" si="8"/>
        <v>9</v>
      </c>
      <c r="E88" s="69">
        <f t="shared" si="8"/>
        <v>1</v>
      </c>
      <c r="F88" s="69">
        <f t="shared" si="8"/>
        <v>45</v>
      </c>
      <c r="G88" s="69">
        <f t="shared" si="8"/>
        <v>5</v>
      </c>
      <c r="H88" s="71">
        <f t="shared" si="8"/>
        <v>75</v>
      </c>
      <c r="I88" s="72">
        <f t="shared" si="8"/>
        <v>0</v>
      </c>
    </row>
    <row r="89" spans="1:9">
      <c r="A89" s="68" t="s">
        <v>20</v>
      </c>
      <c r="B89" s="69">
        <f t="shared" si="8"/>
        <v>294</v>
      </c>
      <c r="C89" s="70">
        <f t="shared" si="8"/>
        <v>264</v>
      </c>
      <c r="D89" s="69">
        <f t="shared" si="8"/>
        <v>219</v>
      </c>
      <c r="E89" s="69">
        <f t="shared" si="8"/>
        <v>1</v>
      </c>
      <c r="F89" s="69">
        <f t="shared" si="8"/>
        <v>208</v>
      </c>
      <c r="G89" s="69">
        <f t="shared" si="8"/>
        <v>61</v>
      </c>
      <c r="H89" s="71">
        <f t="shared" si="8"/>
        <v>203</v>
      </c>
      <c r="I89" s="72">
        <f t="shared" si="8"/>
        <v>117</v>
      </c>
    </row>
    <row r="90" spans="1:9">
      <c r="A90" s="68" t="s">
        <v>21</v>
      </c>
      <c r="B90" s="69">
        <f t="shared" si="8"/>
        <v>100</v>
      </c>
      <c r="C90" s="70">
        <f t="shared" si="8"/>
        <v>141</v>
      </c>
      <c r="D90" s="69">
        <f t="shared" si="8"/>
        <v>93</v>
      </c>
      <c r="E90" s="69">
        <f t="shared" si="8"/>
        <v>2</v>
      </c>
      <c r="F90" s="69">
        <f t="shared" si="8"/>
        <v>36</v>
      </c>
      <c r="G90" s="69">
        <f t="shared" si="8"/>
        <v>5</v>
      </c>
      <c r="H90" s="71">
        <f t="shared" si="8"/>
        <v>136</v>
      </c>
      <c r="I90" s="72">
        <f t="shared" si="8"/>
        <v>0</v>
      </c>
    </row>
    <row r="91" spans="1:9">
      <c r="A91" s="68" t="s">
        <v>22</v>
      </c>
      <c r="B91" s="69">
        <f t="shared" si="8"/>
        <v>242</v>
      </c>
      <c r="C91" s="70">
        <f t="shared" si="8"/>
        <v>207</v>
      </c>
      <c r="D91" s="69">
        <f t="shared" si="8"/>
        <v>158</v>
      </c>
      <c r="E91" s="69">
        <f t="shared" si="8"/>
        <v>3</v>
      </c>
      <c r="F91" s="69">
        <f t="shared" si="8"/>
        <v>59</v>
      </c>
      <c r="G91" s="69">
        <f t="shared" si="8"/>
        <v>92</v>
      </c>
      <c r="H91" s="71">
        <f t="shared" si="8"/>
        <v>115</v>
      </c>
      <c r="I91" s="72">
        <f t="shared" si="8"/>
        <v>49</v>
      </c>
    </row>
    <row r="92" spans="1:9">
      <c r="A92" s="68" t="s">
        <v>23</v>
      </c>
      <c r="B92" s="69">
        <f t="shared" si="8"/>
        <v>9</v>
      </c>
      <c r="C92" s="70">
        <f t="shared" si="8"/>
        <v>16</v>
      </c>
      <c r="D92" s="69">
        <f t="shared" si="8"/>
        <v>12</v>
      </c>
      <c r="E92" s="69">
        <f t="shared" si="8"/>
        <v>0</v>
      </c>
      <c r="F92" s="69">
        <f t="shared" si="8"/>
        <v>7</v>
      </c>
      <c r="G92" s="69">
        <f t="shared" si="8"/>
        <v>0</v>
      </c>
      <c r="H92" s="71">
        <f t="shared" si="8"/>
        <v>16</v>
      </c>
      <c r="I92" s="72">
        <f t="shared" si="8"/>
        <v>0</v>
      </c>
    </row>
    <row r="93" spans="1:9">
      <c r="A93" s="68" t="s">
        <v>24</v>
      </c>
      <c r="B93" s="69">
        <f t="shared" si="8"/>
        <v>21</v>
      </c>
      <c r="C93" s="70">
        <f t="shared" si="8"/>
        <v>14</v>
      </c>
      <c r="D93" s="69">
        <f t="shared" si="8"/>
        <v>14</v>
      </c>
      <c r="E93" s="69">
        <f t="shared" si="8"/>
        <v>2</v>
      </c>
      <c r="F93" s="69">
        <f t="shared" si="8"/>
        <v>8</v>
      </c>
      <c r="G93" s="69">
        <f t="shared" si="8"/>
        <v>8</v>
      </c>
      <c r="H93" s="71">
        <f t="shared" si="8"/>
        <v>6</v>
      </c>
      <c r="I93" s="72">
        <f t="shared" si="8"/>
        <v>7</v>
      </c>
    </row>
    <row r="94" spans="1:9" ht="15.75" thickBot="1">
      <c r="A94" s="88" t="s">
        <v>25</v>
      </c>
      <c r="B94" s="69">
        <f t="shared" si="8"/>
        <v>22</v>
      </c>
      <c r="C94" s="70">
        <f t="shared" si="8"/>
        <v>30</v>
      </c>
      <c r="D94" s="69">
        <f t="shared" si="8"/>
        <v>28</v>
      </c>
      <c r="E94" s="69">
        <f t="shared" si="8"/>
        <v>2</v>
      </c>
      <c r="F94" s="69">
        <f t="shared" si="8"/>
        <v>30</v>
      </c>
      <c r="G94" s="69">
        <f t="shared" si="8"/>
        <v>22</v>
      </c>
      <c r="H94" s="71">
        <f t="shared" si="8"/>
        <v>8</v>
      </c>
      <c r="I94" s="72">
        <f t="shared" si="8"/>
        <v>12</v>
      </c>
    </row>
    <row r="95" spans="1:9" s="1" customFormat="1" ht="13.5" thickBot="1">
      <c r="A95" s="78" t="s">
        <v>26</v>
      </c>
      <c r="B95" s="79">
        <f>SUM(B86:B94)</f>
        <v>825</v>
      </c>
      <c r="C95" s="79">
        <f>SUM(C86:C94)</f>
        <v>823</v>
      </c>
      <c r="D95" s="79">
        <f>SUM(D86:D94)</f>
        <v>554</v>
      </c>
      <c r="E95" s="79">
        <f>SUM(E86:E94)</f>
        <v>11</v>
      </c>
      <c r="F95" s="79">
        <f>SUM(F86:F94)</f>
        <v>412</v>
      </c>
      <c r="G95" s="81">
        <f>SUM(G87:G94)</f>
        <v>220</v>
      </c>
      <c r="H95" s="82">
        <f>SUM(H86:H94)</f>
        <v>601</v>
      </c>
      <c r="I95" s="83">
        <f>SUM(I86:I94)</f>
        <v>201</v>
      </c>
    </row>
    <row r="96" spans="1:9" s="1" customFormat="1" ht="12.75">
      <c r="A96" s="89"/>
      <c r="B96" s="86"/>
      <c r="C96" s="86"/>
      <c r="D96" s="86"/>
      <c r="E96" s="86"/>
      <c r="F96" s="86"/>
      <c r="G96" s="86"/>
      <c r="H96" s="86"/>
      <c r="I96" s="86"/>
    </row>
    <row r="97" spans="1:9" s="1" customFormat="1" ht="12.75">
      <c r="A97" s="89"/>
      <c r="B97" s="86"/>
      <c r="C97" s="86"/>
      <c r="D97" s="86"/>
      <c r="E97" s="86"/>
      <c r="F97" s="86"/>
      <c r="G97" s="86"/>
      <c r="H97" s="86"/>
      <c r="I97" s="86"/>
    </row>
    <row r="98" spans="1:9" s="1" customFormat="1" ht="12.75">
      <c r="A98" s="89"/>
      <c r="B98" s="86"/>
      <c r="C98" s="86"/>
      <c r="D98" s="86"/>
      <c r="E98" s="86"/>
      <c r="F98" s="86"/>
      <c r="G98" s="86"/>
      <c r="H98" s="86"/>
      <c r="I98" s="86"/>
    </row>
    <row r="99" spans="1:9">
      <c r="A99" s="84"/>
      <c r="B99" s="85"/>
      <c r="C99" s="86"/>
      <c r="D99" s="85"/>
      <c r="E99" s="85"/>
      <c r="F99" s="85"/>
      <c r="G99" s="85"/>
      <c r="H99" s="85"/>
      <c r="I99" s="85"/>
    </row>
    <row r="100" spans="1:9">
      <c r="A100" s="84"/>
      <c r="B100" s="85"/>
      <c r="C100" s="86"/>
      <c r="D100" s="85"/>
      <c r="E100" s="85"/>
      <c r="F100" s="85"/>
      <c r="G100" s="85"/>
      <c r="H100" s="85"/>
      <c r="I100" s="85"/>
    </row>
    <row r="101" spans="1:9" ht="15.75" thickBot="1">
      <c r="A101" s="90" t="s">
        <v>37</v>
      </c>
      <c r="B101" s="91"/>
      <c r="C101" s="91"/>
      <c r="D101" s="91"/>
      <c r="E101" s="91"/>
      <c r="F101" s="91"/>
      <c r="G101" s="61"/>
      <c r="H101" s="61"/>
      <c r="I101" s="61"/>
    </row>
    <row r="102" spans="1:9">
      <c r="A102" s="62"/>
      <c r="B102" s="63" t="s">
        <v>2</v>
      </c>
      <c r="C102" s="64" t="s">
        <v>35</v>
      </c>
      <c r="D102" s="65" t="s">
        <v>4</v>
      </c>
      <c r="E102" s="65" t="s">
        <v>5</v>
      </c>
      <c r="F102" s="65" t="s">
        <v>6</v>
      </c>
      <c r="G102" s="66" t="s">
        <v>29</v>
      </c>
      <c r="H102" s="67" t="s">
        <v>8</v>
      </c>
      <c r="I102" s="41" t="s">
        <v>9</v>
      </c>
    </row>
    <row r="103" spans="1:9">
      <c r="A103" s="68" t="s">
        <v>17</v>
      </c>
      <c r="B103" s="69">
        <f t="shared" ref="B103:I111" si="9">SUM(B86+B71)</f>
        <v>245</v>
      </c>
      <c r="C103" s="70">
        <f t="shared" si="9"/>
        <v>224</v>
      </c>
      <c r="D103" s="69">
        <f t="shared" si="9"/>
        <v>84</v>
      </c>
      <c r="E103" s="69">
        <f t="shared" si="9"/>
        <v>0</v>
      </c>
      <c r="F103" s="69">
        <f t="shared" si="9"/>
        <v>136</v>
      </c>
      <c r="G103" s="69">
        <f t="shared" si="9"/>
        <v>170</v>
      </c>
      <c r="H103" s="71">
        <f t="shared" si="9"/>
        <v>54</v>
      </c>
      <c r="I103" s="72">
        <f t="shared" si="9"/>
        <v>55</v>
      </c>
    </row>
    <row r="104" spans="1:9">
      <c r="A104" s="68" t="s">
        <v>18</v>
      </c>
      <c r="B104" s="69">
        <f t="shared" si="9"/>
        <v>68</v>
      </c>
      <c r="C104" s="70">
        <f t="shared" si="9"/>
        <v>88</v>
      </c>
      <c r="D104" s="69">
        <f t="shared" si="9"/>
        <v>24</v>
      </c>
      <c r="E104" s="69">
        <f t="shared" si="9"/>
        <v>1</v>
      </c>
      <c r="F104" s="69">
        <f t="shared" si="9"/>
        <v>40</v>
      </c>
      <c r="G104" s="69">
        <f t="shared" si="9"/>
        <v>85</v>
      </c>
      <c r="H104" s="71">
        <f t="shared" si="9"/>
        <v>3</v>
      </c>
      <c r="I104" s="72">
        <f t="shared" si="9"/>
        <v>2</v>
      </c>
    </row>
    <row r="105" spans="1:9">
      <c r="A105" s="87" t="s">
        <v>19</v>
      </c>
      <c r="B105" s="69">
        <f t="shared" si="9"/>
        <v>313</v>
      </c>
      <c r="C105" s="70">
        <f t="shared" si="9"/>
        <v>378</v>
      </c>
      <c r="D105" s="69">
        <f t="shared" si="9"/>
        <v>48</v>
      </c>
      <c r="E105" s="69">
        <f t="shared" si="9"/>
        <v>3</v>
      </c>
      <c r="F105" s="69">
        <f t="shared" si="9"/>
        <v>270</v>
      </c>
      <c r="G105" s="69">
        <f t="shared" si="9"/>
        <v>292</v>
      </c>
      <c r="H105" s="71">
        <f t="shared" si="9"/>
        <v>86</v>
      </c>
      <c r="I105" s="72">
        <f t="shared" si="9"/>
        <v>3</v>
      </c>
    </row>
    <row r="106" spans="1:9">
      <c r="A106" s="68" t="s">
        <v>20</v>
      </c>
      <c r="B106" s="69">
        <f t="shared" si="9"/>
        <v>440</v>
      </c>
      <c r="C106" s="70">
        <f t="shared" si="9"/>
        <v>394</v>
      </c>
      <c r="D106" s="69">
        <f t="shared" si="9"/>
        <v>312</v>
      </c>
      <c r="E106" s="69">
        <f t="shared" si="9"/>
        <v>4</v>
      </c>
      <c r="F106" s="69">
        <f t="shared" si="9"/>
        <v>337</v>
      </c>
      <c r="G106" s="69">
        <f t="shared" si="9"/>
        <v>145</v>
      </c>
      <c r="H106" s="71">
        <f t="shared" si="9"/>
        <v>249</v>
      </c>
      <c r="I106" s="72">
        <f t="shared" si="9"/>
        <v>159</v>
      </c>
    </row>
    <row r="107" spans="1:9">
      <c r="A107" s="68" t="s">
        <v>21</v>
      </c>
      <c r="B107" s="69">
        <f t="shared" si="9"/>
        <v>302</v>
      </c>
      <c r="C107" s="70">
        <f t="shared" si="9"/>
        <v>398</v>
      </c>
      <c r="D107" s="69">
        <f t="shared" si="9"/>
        <v>285</v>
      </c>
      <c r="E107" s="69">
        <f t="shared" si="9"/>
        <v>4</v>
      </c>
      <c r="F107" s="69">
        <f t="shared" si="9"/>
        <v>192</v>
      </c>
      <c r="G107" s="69">
        <f t="shared" si="9"/>
        <v>241</v>
      </c>
      <c r="H107" s="71">
        <f t="shared" si="9"/>
        <v>157</v>
      </c>
      <c r="I107" s="72">
        <f t="shared" si="9"/>
        <v>1</v>
      </c>
    </row>
    <row r="108" spans="1:9">
      <c r="A108" s="68" t="s">
        <v>22</v>
      </c>
      <c r="B108" s="69">
        <f t="shared" si="9"/>
        <v>532</v>
      </c>
      <c r="C108" s="70">
        <f t="shared" si="9"/>
        <v>436</v>
      </c>
      <c r="D108" s="69">
        <f t="shared" si="9"/>
        <v>327</v>
      </c>
      <c r="E108" s="69">
        <f t="shared" si="9"/>
        <v>16</v>
      </c>
      <c r="F108" s="69">
        <f t="shared" si="9"/>
        <v>236</v>
      </c>
      <c r="G108" s="69">
        <f t="shared" si="9"/>
        <v>308</v>
      </c>
      <c r="H108" s="71">
        <f t="shared" si="9"/>
        <v>128</v>
      </c>
      <c r="I108" s="72">
        <f t="shared" si="9"/>
        <v>119</v>
      </c>
    </row>
    <row r="109" spans="1:9">
      <c r="A109" s="68" t="s">
        <v>23</v>
      </c>
      <c r="B109" s="69">
        <f t="shared" si="9"/>
        <v>67</v>
      </c>
      <c r="C109" s="70">
        <f t="shared" si="9"/>
        <v>64</v>
      </c>
      <c r="D109" s="69">
        <f t="shared" si="9"/>
        <v>44</v>
      </c>
      <c r="E109" s="69">
        <f t="shared" si="9"/>
        <v>2</v>
      </c>
      <c r="F109" s="69">
        <f t="shared" si="9"/>
        <v>32</v>
      </c>
      <c r="G109" s="69">
        <f t="shared" si="9"/>
        <v>47</v>
      </c>
      <c r="H109" s="71">
        <f t="shared" si="9"/>
        <v>17</v>
      </c>
      <c r="I109" s="72">
        <f t="shared" si="9"/>
        <v>19</v>
      </c>
    </row>
    <row r="110" spans="1:9">
      <c r="A110" s="68" t="s">
        <v>24</v>
      </c>
      <c r="B110" s="69">
        <f t="shared" si="9"/>
        <v>110</v>
      </c>
      <c r="C110" s="70">
        <f t="shared" si="9"/>
        <v>84</v>
      </c>
      <c r="D110" s="69">
        <f t="shared" si="9"/>
        <v>78</v>
      </c>
      <c r="E110" s="69">
        <f t="shared" si="9"/>
        <v>3</v>
      </c>
      <c r="F110" s="69">
        <f t="shared" si="9"/>
        <v>78</v>
      </c>
      <c r="G110" s="69">
        <f t="shared" si="9"/>
        <v>75</v>
      </c>
      <c r="H110" s="71">
        <f t="shared" si="9"/>
        <v>9</v>
      </c>
      <c r="I110" s="72">
        <f t="shared" si="9"/>
        <v>46</v>
      </c>
    </row>
    <row r="111" spans="1:9" ht="15.75" thickBot="1">
      <c r="A111" s="88" t="s">
        <v>25</v>
      </c>
      <c r="B111" s="69">
        <f t="shared" si="9"/>
        <v>63</v>
      </c>
      <c r="C111" s="70">
        <f t="shared" si="9"/>
        <v>74</v>
      </c>
      <c r="D111" s="69">
        <f t="shared" si="9"/>
        <v>68</v>
      </c>
      <c r="E111" s="69">
        <f t="shared" si="9"/>
        <v>5</v>
      </c>
      <c r="F111" s="69">
        <f t="shared" si="9"/>
        <v>74</v>
      </c>
      <c r="G111" s="69">
        <f t="shared" si="9"/>
        <v>65</v>
      </c>
      <c r="H111" s="71">
        <f t="shared" si="9"/>
        <v>9</v>
      </c>
      <c r="I111" s="72">
        <f t="shared" si="9"/>
        <v>34</v>
      </c>
    </row>
    <row r="112" spans="1:9" s="1" customFormat="1" ht="13.5" thickBot="1">
      <c r="A112" s="78" t="s">
        <v>26</v>
      </c>
      <c r="B112" s="79">
        <f t="shared" ref="B112:G112" si="10">SUM(B103:B111)</f>
        <v>2140</v>
      </c>
      <c r="C112" s="79">
        <f t="shared" si="10"/>
        <v>2140</v>
      </c>
      <c r="D112" s="79">
        <f t="shared" si="10"/>
        <v>1270</v>
      </c>
      <c r="E112" s="79">
        <f t="shared" si="10"/>
        <v>38</v>
      </c>
      <c r="F112" s="79">
        <f t="shared" si="10"/>
        <v>1395</v>
      </c>
      <c r="G112" s="81">
        <f t="shared" si="10"/>
        <v>1428</v>
      </c>
      <c r="H112" s="82">
        <v>825</v>
      </c>
      <c r="I112" s="83">
        <f>SUM(I103:I111)</f>
        <v>438</v>
      </c>
    </row>
  </sheetData>
  <mergeCells count="9">
    <mergeCell ref="A101:F101"/>
    <mergeCell ref="D4:F4"/>
    <mergeCell ref="A52:H52"/>
    <mergeCell ref="J4:P4"/>
    <mergeCell ref="A18:H18"/>
    <mergeCell ref="D39:F39"/>
    <mergeCell ref="J39:P39"/>
    <mergeCell ref="A69:F69"/>
    <mergeCell ref="A84:F84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dömedee</cp:lastModifiedBy>
  <cp:lastPrinted>2013-01-10T12:53:00Z</cp:lastPrinted>
  <dcterms:created xsi:type="dcterms:W3CDTF">2013-01-10T12:12:20Z</dcterms:created>
  <dcterms:modified xsi:type="dcterms:W3CDTF">2014-02-06T11:23:40Z</dcterms:modified>
</cp:coreProperties>
</file>